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PRESUPUESTAL\"/>
    </mc:Choice>
  </mc:AlternateContent>
  <bookViews>
    <workbookView xWindow="0" yWindow="0" windowWidth="20490" windowHeight="7755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H48" i="1"/>
  <c r="G48" i="1"/>
  <c r="E48" i="1"/>
  <c r="D48" i="1"/>
  <c r="I47" i="1"/>
  <c r="F47" i="1"/>
  <c r="I46" i="1"/>
  <c r="F46" i="1"/>
  <c r="I45" i="1"/>
  <c r="F45" i="1"/>
  <c r="H44" i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I29" i="1" s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G60" i="1" s="1"/>
  <c r="E10" i="1"/>
  <c r="D10" i="1"/>
  <c r="I48" i="1" l="1"/>
  <c r="F44" i="1"/>
  <c r="D60" i="1"/>
  <c r="I36" i="1"/>
  <c r="I52" i="1"/>
  <c r="E60" i="1"/>
  <c r="F48" i="1"/>
  <c r="F60" i="1" s="1"/>
  <c r="F52" i="1"/>
  <c r="H60" i="1"/>
  <c r="F36" i="1"/>
  <c r="F10" i="1"/>
  <c r="F20" i="1"/>
  <c r="I44" i="1"/>
  <c r="I10" i="1"/>
  <c r="I60" i="1" s="1"/>
</calcChain>
</file>

<file path=xl/sharedStrings.xml><?xml version="1.0" encoding="utf-8"?>
<sst xmlns="http://schemas.openxmlformats.org/spreadsheetml/2006/main" count="72" uniqueCount="70">
  <si>
    <t>ESTADO ANALÍTICO DEL INGRESO</t>
  </si>
  <si>
    <t>CLASIFICACIÓN POR RUBRO/CONCEPTO</t>
  </si>
  <si>
    <t>Del 1 de Enero al 31 de Marzo de 2019</t>
  </si>
  <si>
    <t>Ente Público:</t>
  </si>
  <si>
    <t>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</si>
  <si>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</si>
  <si>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</si>
  <si>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</si>
  <si>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</si>
  <si>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</si>
  <si>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</si>
  <si>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</si>
  <si>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</si>
  <si>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</si>
  <si>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</si>
  <si>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</si>
  <si>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</si>
  <si>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</si>
  <si>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</si>
  <si>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</si>
  <si>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</si>
  <si>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</si>
  <si>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</si>
  <si>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</si>
  <si>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</si>
  <si>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</si>
  <si>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</si>
  <si>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</si>
  <si>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</si>
  <si>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</si>
  <si>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</si>
  <si>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</si>
  <si>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</si>
  <si>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</si>
  <si>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</si>
  <si>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</si>
  <si>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</si>
  <si>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</si>
  <si>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</si>
  <si>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</si>
  <si>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</si>
  <si>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</si>
  <si>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</si>
  <si>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</si>
  <si>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</si>
  <si>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</si>
  <si>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</si>
  <si>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</si>
  <si>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</si>
  <si>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</si>
  <si>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</si>
  <si>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</si>
  <si>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</si>
  <si>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</si>
  <si>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</si>
  <si>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</si>
  <si>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</si>
  <si>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</si>
  <si>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</si>
  <si>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</si>
  <si>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</si>
  <si>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</si>
  <si>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</si>
  <si>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</si>
  <si>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</si>
  <si>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</si>
  <si>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</si>
  <si>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</si>
  <si>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 xml:space="preserve">Dra. Mirna Ireri Sánchez Gómez
Directora General
</t>
  </si>
  <si>
    <t xml:space="preserve">C.P.  Javier Leobardo Soto Enriquez
Subdirector  Administrativo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</si>
</sst>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70"/>
  <sheetViews>
    <sheetView showGridLines="0" tabSelected="1" zoomScale="85" zoomScaleNormal="85" workbookViewId="0">
      <selection activeCell="E73" sqref="E73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15556512</v>
      </c>
      <c r="F48" s="19">
        <f t="shared" si="9"/>
        <v>15556512</v>
      </c>
      <c r="G48" s="19">
        <f t="shared" si="9"/>
        <v>4104130</v>
      </c>
      <c r="H48" s="19">
        <f t="shared" si="9"/>
        <v>4104130</v>
      </c>
      <c r="I48" s="18">
        <f t="shared" si="1"/>
        <v>4104130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15556512</v>
      </c>
      <c r="F51" s="15">
        <f t="shared" si="2"/>
        <v>15556512</v>
      </c>
      <c r="G51" s="22">
        <v>4104130</v>
      </c>
      <c r="H51" s="22">
        <v>4104130</v>
      </c>
      <c r="I51" s="14">
        <f t="shared" si="1"/>
        <v>4104130</v>
      </c>
    </row>
    <row r="52" spans="1:10" s="1" customFormat="1" ht="13.5" customHeight="1" x14ac:dyDescent="0.2">
      <c r="B52" s="16" t="s">
        <v>59</v>
      </c>
      <c r="C52" s="17"/>
      <c r="D52" s="19">
        <f>SUM(D53:D59)</f>
        <v>20211190.600000001</v>
      </c>
      <c r="E52" s="19">
        <f t="shared" ref="E52:H52" si="10">SUM(E53:E59)</f>
        <v>62341964.210000001</v>
      </c>
      <c r="F52" s="19">
        <f t="shared" si="10"/>
        <v>82553154.810000002</v>
      </c>
      <c r="G52" s="19">
        <f t="shared" si="10"/>
        <v>46557136.030000001</v>
      </c>
      <c r="H52" s="19">
        <f t="shared" si="10"/>
        <v>46557136.030000001</v>
      </c>
      <c r="I52" s="18">
        <f t="shared" si="1"/>
        <v>26345945.43</v>
      </c>
    </row>
    <row r="53" spans="1:10" s="1" customFormat="1" ht="13.5" customHeight="1" x14ac:dyDescent="0.2">
      <c r="B53" s="20"/>
      <c r="C53" s="13" t="s">
        <v>60</v>
      </c>
      <c r="D53" s="21">
        <v>20211190.600000001</v>
      </c>
      <c r="E53" s="22">
        <v>62341964.210000001</v>
      </c>
      <c r="F53" s="15">
        <f t="shared" si="2"/>
        <v>82553154.810000002</v>
      </c>
      <c r="G53" s="22">
        <v>46557136.030000001</v>
      </c>
      <c r="H53" s="22">
        <v>46557136.030000001</v>
      </c>
      <c r="I53" s="14">
        <f t="shared" si="1"/>
        <v>26345945.43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20211190.600000001</v>
      </c>
      <c r="E60" s="27">
        <f t="shared" ref="E60:I60" si="11">+E10+E20+E26+E29+E36+E40+E44+E48+E52</f>
        <v>77898476.210000008</v>
      </c>
      <c r="F60" s="27">
        <f t="shared" si="11"/>
        <v>98109666.810000002</v>
      </c>
      <c r="G60" s="27">
        <f t="shared" si="11"/>
        <v>50661266.030000001</v>
      </c>
      <c r="H60" s="27">
        <f t="shared" si="11"/>
        <v>50661266.030000001</v>
      </c>
      <c r="I60" s="27">
        <f t="shared" si="11"/>
        <v>30450075.43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C65" s="30"/>
      <c r="D65" s="29"/>
      <c r="E65" s="29"/>
      <c r="F65" s="29"/>
      <c r="G65" s="29"/>
      <c r="H65" s="29"/>
      <c r="I65" s="29"/>
    </row>
    <row r="66" spans="3:9" x14ac:dyDescent="0.2">
      <c r="C66" s="30"/>
      <c r="D66" s="29"/>
      <c r="E66" s="29"/>
      <c r="F66" s="29"/>
      <c r="G66" s="29"/>
      <c r="H66" s="29"/>
      <c r="I66" s="29"/>
    </row>
    <row r="67" spans="3:9" x14ac:dyDescent="0.2">
      <c r="D67" s="29"/>
      <c r="E67" s="29"/>
      <c r="F67" s="29"/>
      <c r="G67" s="29"/>
      <c r="H67" s="29"/>
      <c r="I67" s="29"/>
    </row>
    <row r="68" spans="3:9" x14ac:dyDescent="0.2">
      <c r="C68" s="32"/>
    </row>
    <row r="69" spans="3:9" ht="38.25" x14ac:dyDescent="0.2">
      <c r="C69" s="45" t="s">
        <v>68</v>
      </c>
      <c r="F69" s="46" t="s">
        <v>69</v>
      </c>
      <c r="G69" s="34"/>
      <c r="H69" s="34"/>
      <c r="I69" s="34"/>
    </row>
    <row r="70" spans="3:9" x14ac:dyDescent="0.2">
      <c r="C70" s="33"/>
      <c r="F70" s="35"/>
      <c r="G70" s="35"/>
      <c r="H70" s="35"/>
      <c r="I70" s="35"/>
    </row>
  </sheetData>
  <mergeCells count="9">
    <mergeCell ref="F69:I69"/>
    <mergeCell ref="F70:I70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Compras</cp:lastModifiedBy>
  <cp:lastPrinted>2019-04-11T13:18:25Z</cp:lastPrinted>
  <dcterms:created xsi:type="dcterms:W3CDTF">2019-04-10T19:28:56Z</dcterms:created>
  <dcterms:modified xsi:type="dcterms:W3CDTF">2019-04-11T13:19:37Z</dcterms:modified>
</cp:coreProperties>
</file>